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luy_vs\Desktop\сайт лэск схема\"/>
    </mc:Choice>
  </mc:AlternateContent>
  <bookViews>
    <workbookView xWindow="0" yWindow="0" windowWidth="28800" windowHeight="12030"/>
  </bookViews>
  <sheets>
    <sheet name="апрел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5" i="1" s="1"/>
  <c r="D8" i="1"/>
  <c r="G7" i="1"/>
  <c r="G5" i="1" s="1"/>
  <c r="E5" i="1"/>
</calcChain>
</file>

<file path=xl/sharedStrings.xml><?xml version="1.0" encoding="utf-8"?>
<sst xmlns="http://schemas.openxmlformats.org/spreadsheetml/2006/main" count="13" uniqueCount="13">
  <si>
    <t>(квт.ч)</t>
  </si>
  <si>
    <t>№ п/п</t>
  </si>
  <si>
    <t>апрель</t>
  </si>
  <si>
    <t>ВН</t>
  </si>
  <si>
    <t>СН1</t>
  </si>
  <si>
    <t>СН2</t>
  </si>
  <si>
    <t>НН</t>
  </si>
  <si>
    <t>ИТОГО</t>
  </si>
  <si>
    <t>Прочие потребители</t>
  </si>
  <si>
    <t>Население и приравненные к нему потребители</t>
  </si>
  <si>
    <t xml:space="preserve">Объем потерь ТСО </t>
  </si>
  <si>
    <t>ВСЕГО по ООО "НОВИТЭН"</t>
  </si>
  <si>
    <t>Объем оперативного полезного отпуска электрической энергии по ООО "НОВИТЭН" за апрель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</si>
</sst>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0"/>
      <name val="Arial Cyr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17" fontId="2" fillId="0" borderId="2" xfId="0" applyNumberFormat="1" applyFont="1" applyBorder="1" applyAlignment="1">
      <alignment horizontal="center"/>
    </xf>
    <xf numFmtId="17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3" fontId="3" fillId="0" borderId="6" xfId="0" applyNumberFormat="1" applyFont="1" applyBorder="1" applyAlignment="1">
      <alignment wrapText="1"/>
    </xf>
    <xf numFmtId="3" fontId="3" fillId="0" borderId="7" xfId="0" applyNumberFormat="1" applyFont="1" applyBorder="1"/>
    <xf numFmtId="3" fontId="0" fillId="0" borderId="0" xfId="0" applyNumberFormat="1"/>
    <xf numFmtId="3" fontId="0" fillId="0" borderId="0" xfId="0" applyNumberForma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wrapText="1"/>
    </xf>
    <xf numFmtId="3" fontId="3" fillId="0" borderId="7" xfId="0" applyNumberFormat="1" applyFont="1" applyBorder="1" applyAlignment="1">
      <alignment wrapText="1"/>
    </xf>
    <xf numFmtId="3" fontId="3" fillId="0" borderId="10" xfId="0" applyNumberFormat="1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2" xfId="0" applyNumberFormat="1" applyFont="1" applyBorder="1"/>
    <xf numFmtId="3" fontId="2" fillId="0" borderId="0" xfId="0" applyNumberFormat="1" applyFont="1"/>
    <xf numFmtId="0" fontId="2" fillId="0" borderId="0" xfId="0" applyFont="1"/>
    <xf numFmtId="1" fontId="0" fillId="0" borderId="0" xfId="0" applyNumberFormat="1"/>
    <xf numFmtId="3" fontId="4" fillId="0" borderId="0" xfId="0" applyNumberFormat="1" applyFont="1"/>
    <xf numFmtId="2" fontId="0" fillId="0" borderId="0" xfId="0" applyNumberFormat="1"/>
    <xf numFmtId="0" fontId="4" fillId="0" borderId="0" xfId="0" applyFont="1"/>
    <xf numFmtId="164" fontId="0" fillId="0" borderId="0" xfId="0" applyNumberFormat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workbookViewId="0">
      <selection activeCell="D22" sqref="D22"/>
    </sheetView>
  </sheetViews>
  <sheetFormatPr defaultRowHeight="12.75" x14ac:dyDescent="0.2"/>
  <cols>
    <col min="1" max="1" width="8.42578125" customWidth="1"/>
    <col min="2" max="2" width="37.42578125" customWidth="1"/>
    <col min="3" max="3" width="12.85546875" customWidth="1"/>
    <col min="4" max="4" width="13.140625" customWidth="1"/>
    <col min="5" max="5" width="13.7109375" customWidth="1"/>
    <col min="6" max="6" width="16.28515625" customWidth="1"/>
    <col min="7" max="7" width="16.85546875" customWidth="1"/>
    <col min="8" max="8" width="14.5703125" customWidth="1"/>
    <col min="9" max="9" width="14.85546875" customWidth="1"/>
    <col min="10" max="10" width="18.5703125" customWidth="1"/>
    <col min="12" max="12" width="15.85546875" customWidth="1"/>
    <col min="13" max="13" width="18.28515625" customWidth="1"/>
    <col min="14" max="14" width="19.85546875" customWidth="1"/>
  </cols>
  <sheetData>
    <row r="1" spans="1:12" ht="14.25" x14ac:dyDescent="0.2">
      <c r="E1" s="1"/>
    </row>
    <row r="2" spans="1:12" ht="39" customHeight="1" x14ac:dyDescent="0.25">
      <c r="A2" s="30" t="s">
        <v>12</v>
      </c>
      <c r="B2" s="30"/>
      <c r="C2" s="30"/>
      <c r="D2" s="30"/>
      <c r="E2" s="30"/>
      <c r="F2" s="30"/>
      <c r="G2" s="30"/>
      <c r="H2" s="2"/>
      <c r="I2" s="2"/>
      <c r="J2" s="2"/>
      <c r="K2" s="2"/>
      <c r="L2" s="2"/>
    </row>
    <row r="3" spans="1:12" ht="39" customHeight="1" thickBot="1" x14ac:dyDescent="0.3">
      <c r="A3" s="3"/>
      <c r="B3" s="3"/>
      <c r="C3" s="3"/>
      <c r="D3" s="3"/>
      <c r="E3" s="3"/>
      <c r="F3" s="3"/>
      <c r="G3" s="3" t="s">
        <v>0</v>
      </c>
      <c r="H3" s="2"/>
      <c r="I3" s="2"/>
      <c r="J3" s="2"/>
      <c r="K3" s="2"/>
      <c r="L3" s="2"/>
    </row>
    <row r="4" spans="1:12" s="8" customFormat="1" ht="22.5" customHeight="1" thickBot="1" x14ac:dyDescent="0.3">
      <c r="A4" s="4" t="s">
        <v>1</v>
      </c>
      <c r="B4" s="5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7" t="s">
        <v>7</v>
      </c>
    </row>
    <row r="5" spans="1:12" ht="41.45" customHeight="1" x14ac:dyDescent="0.2">
      <c r="A5" s="9">
        <v>1</v>
      </c>
      <c r="B5" s="10" t="s">
        <v>8</v>
      </c>
      <c r="C5" s="11">
        <v>109783.54599899999</v>
      </c>
      <c r="D5" s="11">
        <v>15861</v>
      </c>
      <c r="E5" s="11">
        <f>E8-E6-E7</f>
        <v>26626710.849975787</v>
      </c>
      <c r="F5" s="11">
        <f>F8-F6-F7</f>
        <v>16335614.252273604</v>
      </c>
      <c r="G5" s="12">
        <f>G8-G6-G7</f>
        <v>43087970.174094938</v>
      </c>
      <c r="H5" s="13"/>
      <c r="I5" s="14"/>
      <c r="J5" s="14"/>
    </row>
    <row r="6" spans="1:12" ht="41.45" customHeight="1" x14ac:dyDescent="0.2">
      <c r="A6" s="15">
        <v>2</v>
      </c>
      <c r="B6" s="16" t="s">
        <v>9</v>
      </c>
      <c r="C6" s="17"/>
      <c r="D6" s="17"/>
      <c r="E6" s="17">
        <v>321967</v>
      </c>
      <c r="F6" s="17">
        <v>38773058.066</v>
      </c>
      <c r="G6" s="12">
        <v>39095025.066</v>
      </c>
      <c r="H6" s="13"/>
      <c r="I6" s="14"/>
      <c r="J6" s="14"/>
    </row>
    <row r="7" spans="1:12" ht="21.6" customHeight="1" thickBot="1" x14ac:dyDescent="0.25">
      <c r="A7" s="9">
        <v>3</v>
      </c>
      <c r="B7" s="10" t="s">
        <v>10</v>
      </c>
      <c r="C7" s="18"/>
      <c r="D7" s="18">
        <v>40791.474148129848</v>
      </c>
      <c r="E7" s="18">
        <v>21694.098337211872</v>
      </c>
      <c r="F7" s="18">
        <v>9681045.4299999997</v>
      </c>
      <c r="G7" s="12">
        <f>F7+E7+D7</f>
        <v>9743531.0024853423</v>
      </c>
      <c r="H7" s="13"/>
      <c r="I7" s="14"/>
      <c r="J7" s="13"/>
    </row>
    <row r="8" spans="1:12" s="24" customFormat="1" ht="24.75" customHeight="1" thickBot="1" x14ac:dyDescent="0.3">
      <c r="A8" s="19"/>
      <c r="B8" s="20" t="s">
        <v>11</v>
      </c>
      <c r="C8" s="21">
        <v>109783.54599899999</v>
      </c>
      <c r="D8" s="21">
        <f>D5+D7</f>
        <v>56652.474148129848</v>
      </c>
      <c r="E8" s="21">
        <v>26970371.948312998</v>
      </c>
      <c r="F8" s="21">
        <f>64830509.7482736-40792</f>
        <v>64789717.748273604</v>
      </c>
      <c r="G8" s="22">
        <v>91926526.24258028</v>
      </c>
      <c r="H8" s="13"/>
      <c r="I8" s="14"/>
      <c r="J8" s="23"/>
    </row>
    <row r="10" spans="1:12" x14ac:dyDescent="0.2">
      <c r="G10" s="13"/>
      <c r="H10" s="13"/>
    </row>
    <row r="11" spans="1:12" x14ac:dyDescent="0.2">
      <c r="C11" s="25"/>
      <c r="D11" s="25"/>
      <c r="E11" s="25"/>
      <c r="F11" s="25"/>
      <c r="G11" s="13"/>
      <c r="H11" s="13"/>
    </row>
    <row r="12" spans="1:12" x14ac:dyDescent="0.2">
      <c r="G12" s="26"/>
    </row>
    <row r="14" spans="1:12" x14ac:dyDescent="0.2">
      <c r="C14" s="27"/>
      <c r="D14" s="27"/>
      <c r="E14" s="27"/>
      <c r="F14" s="27"/>
    </row>
    <row r="15" spans="1:12" x14ac:dyDescent="0.2">
      <c r="F15" s="25"/>
    </row>
    <row r="17" spans="3:7" x14ac:dyDescent="0.2">
      <c r="G17" s="28"/>
    </row>
    <row r="18" spans="3:7" x14ac:dyDescent="0.2">
      <c r="C18" s="29"/>
      <c r="D18" s="29"/>
      <c r="E18" s="29"/>
      <c r="F18" s="29"/>
    </row>
  </sheetData>
  <mergeCells count="1">
    <mergeCell ref="A2:G2"/>
  </mergeCells>
  <pageMargins left="0.7" right="0.7" top="0.75" bottom="0.75" header="0.3" footer="0.3"/>
  <pageSetup paperSize="256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koshkina_aa</dc:creator>
  <cp:lastModifiedBy>Гулуй Виктория Сергеевна</cp:lastModifiedBy>
  <dcterms:created xsi:type="dcterms:W3CDTF">2025-05-07T08:10:26Z</dcterms:created>
  <dcterms:modified xsi:type="dcterms:W3CDTF">2025-05-07T08:48:23Z</dcterms:modified>
</cp:coreProperties>
</file>